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Лист1!$A$1:$AB$10</definedName>
  </definedNames>
  <calcPr calcId="125725"/>
</workbook>
</file>

<file path=xl/calcChain.xml><?xml version="1.0" encoding="utf-8"?>
<calcChain xmlns="http://schemas.openxmlformats.org/spreadsheetml/2006/main">
  <c r="D7" i="1"/>
  <c r="D8"/>
  <c r="D9"/>
  <c r="D6"/>
  <c r="D10"/>
  <c r="AA10"/>
  <c r="AA7"/>
  <c r="AA8"/>
  <c r="AA9"/>
  <c r="V10"/>
  <c r="V7"/>
  <c r="V8"/>
  <c r="V9"/>
  <c r="AA6"/>
  <c r="V6"/>
  <c r="R10"/>
  <c r="R7"/>
  <c r="R8"/>
  <c r="R9"/>
  <c r="R6"/>
  <c r="I10"/>
  <c r="I7"/>
  <c r="I8"/>
  <c r="I9"/>
  <c r="I6"/>
</calcChain>
</file>

<file path=xl/sharedStrings.xml><?xml version="1.0" encoding="utf-8"?>
<sst xmlns="http://schemas.openxmlformats.org/spreadsheetml/2006/main" count="41" uniqueCount="35">
  <si>
    <t>Организация</t>
  </si>
  <si>
    <t>Полнота и актуальность информации об организации, осуществляющей образовательную деятельность (далее - организация), и ее деятельности, размещенной на официальном сайте организации в информационно-телекоммуникационной сети "Интернет" (далее - сеть Интернет) (для государственных (муниципальных) организаций - информации, размещенной в том числе на официальном сайте в сети Интернет www.bus.gov.ru)</t>
  </si>
  <si>
    <t>Наличие на официальном сайте организации в сети Интернет сведений о педагогических работниках организации</t>
  </si>
  <si>
    <t>Доступность взаимодействия с получателями образовательных услуг по телефону, по электронной почте, с помощью электронных сервисов, предоставляемых на официальном сайте организации в сети Интернет, в том числе наличие возможности внесения предложений, направленных на улучшение работы организации</t>
  </si>
  <si>
    <t>Доступность сведений о ходе рассмотрения обращений граждан, поступивших в организацию от получателей образовательных услуг (по телефону, по электронной почте, с помощью электронных сервисов, доступных на официальном сайте организации)</t>
  </si>
  <si>
    <t>Материально-техническое и информационное обеспечение организации</t>
  </si>
  <si>
    <t xml:space="preserve">Наличие необходимых условий для охраны и укрепления здоровья, организации питания обучающихся </t>
  </si>
  <si>
    <t>Условия для индивидуальной работы с обучающимися</t>
  </si>
  <si>
    <t>Наличие дополнительных образовательных программ</t>
  </si>
  <si>
    <t>Наличие возможности развития творческих способностей и интересов обучающихся, включая их участие в конкурсах и олимпиадах (в том числе во всероссийских и международных), выставках, смотрах, физкультурных мероприятиях, спортивных мероприятиях, в том числе в официальных спортивных соревнованиях, и других массовых мероприятиях</t>
  </si>
  <si>
    <t>Наличие возможности оказания психолого-педагогической, медицинской и социальной помощи обучающимся</t>
  </si>
  <si>
    <t>Наличие условий организации обучения и воспитания обучающихся с ограниченными возможностями здоровья и инвалидов</t>
  </si>
  <si>
    <t>Доля получателей образовательных услуг, положительно оценивающих доброжелательность и вежливость работников организации от общего числа опрошенных получателей образовательных услуг</t>
  </si>
  <si>
    <t>Доля получателей образовательных услуг, удовлетворенных компетентностью работников организации, от общего числа опрошенных получателей образовательных услуг</t>
  </si>
  <si>
    <t>Доля получателей образовательных услуг, удовлетворенных материально-техническим обеспечением организации, от общего числа опрошенных получателей образовательных услуг</t>
  </si>
  <si>
    <t>Доля получателей образовательных услуг, удовлетворенных качеством предоставляемых образовательных услуг, от общего числа опрошенных получателей образовательных услуг</t>
  </si>
  <si>
    <t>Доля получателей образовательных услуг, которые готовы рекомендовать организацию родственникам и знакомым, от общего числа опрошенных получателей образовательных услуг</t>
  </si>
  <si>
    <t>Показатели, характеризующие общий критерий оценки качества образовательной деятельности организаций, осуществляющих образовательную деятельность,</t>
  </si>
  <si>
    <t>МБОУ ДОД "Шегарская ДЮСШ"</t>
  </si>
  <si>
    <t>МАОУ ДОД "ДЮСШ зимних видов спорта г. Томска"</t>
  </si>
  <si>
    <t>МАОУ ДОД "СДЮСШОР № 3 г. Томска"</t>
  </si>
  <si>
    <t>МАОУ ДОД "ДЮСШ им. О.Рахматулиной" г.Колпашево</t>
  </si>
  <si>
    <t>МАОУ ДОД "ДЮСШ им. Л.Егоровой" ЗАТО Северск</t>
  </si>
  <si>
    <t>№ п/п</t>
  </si>
  <si>
    <t>рейтинг по показателю</t>
  </si>
  <si>
    <t>Сумма рейтинговых оценок по показателям</t>
  </si>
  <si>
    <t>ИТОГОВЫЙ РЕЙТИНГ</t>
  </si>
  <si>
    <t xml:space="preserve"> </t>
  </si>
  <si>
    <r>
      <t xml:space="preserve">касающийся </t>
    </r>
    <r>
      <rPr>
        <b/>
        <u/>
        <sz val="11"/>
        <color theme="1"/>
        <rFont val="Calibri"/>
        <family val="2"/>
        <charset val="204"/>
        <scheme val="minor"/>
      </rPr>
      <t>комфортности условий</t>
    </r>
    <r>
      <rPr>
        <sz val="11"/>
        <color theme="1"/>
        <rFont val="Calibri"/>
        <family val="2"/>
        <charset val="204"/>
        <scheme val="minor"/>
      </rPr>
      <t xml:space="preserve">, в которых осуществляется образовательная деятельность,                                                                                         </t>
    </r>
    <r>
      <rPr>
        <i/>
        <u/>
        <sz val="11"/>
        <color theme="1"/>
        <rFont val="Calibri"/>
        <family val="2"/>
        <charset val="204"/>
        <scheme val="minor"/>
      </rPr>
      <t>0-10 баллов по каждому показателю</t>
    </r>
  </si>
  <si>
    <r>
      <t xml:space="preserve">касающийся </t>
    </r>
    <r>
      <rPr>
        <b/>
        <u/>
        <sz val="11"/>
        <color theme="1"/>
        <rFont val="Calibri"/>
        <family val="2"/>
        <charset val="204"/>
        <scheme val="minor"/>
      </rPr>
      <t xml:space="preserve">доброжелательности, вежливости, компетентности </t>
    </r>
    <r>
      <rPr>
        <b/>
        <sz val="11"/>
        <color theme="1"/>
        <rFont val="Calibri"/>
        <family val="2"/>
        <charset val="204"/>
        <scheme val="minor"/>
      </rPr>
      <t xml:space="preserve">работников,                                                         </t>
    </r>
    <r>
      <rPr>
        <i/>
        <u/>
        <sz val="11"/>
        <color theme="1"/>
        <rFont val="Calibri"/>
        <family val="2"/>
        <charset val="204"/>
        <scheme val="minor"/>
      </rPr>
      <t>0-100% по каждому из показателей</t>
    </r>
  </si>
  <si>
    <r>
      <t xml:space="preserve">касающиеся </t>
    </r>
    <r>
      <rPr>
        <b/>
        <u/>
        <sz val="11"/>
        <color theme="1"/>
        <rFont val="Calibri"/>
        <family val="2"/>
        <charset val="204"/>
        <scheme val="minor"/>
      </rPr>
      <t>удовлетворенности качеством образовательной деятельности</t>
    </r>
    <r>
      <rPr>
        <sz val="11"/>
        <color theme="1"/>
        <rFont val="Calibri"/>
        <family val="2"/>
        <charset val="204"/>
        <scheme val="minor"/>
      </rPr>
      <t xml:space="preserve"> организаций,</t>
    </r>
    <r>
      <rPr>
        <i/>
        <sz val="11"/>
        <color theme="1"/>
        <rFont val="Calibri"/>
        <family val="2"/>
        <charset val="204"/>
        <scheme val="minor"/>
      </rPr>
      <t xml:space="preserve">                                                                                 </t>
    </r>
    <r>
      <rPr>
        <i/>
        <u/>
        <sz val="11"/>
        <color theme="1"/>
        <rFont val="Calibri"/>
        <family val="2"/>
        <charset val="204"/>
        <scheme val="minor"/>
      </rPr>
      <t>0-100% по каждому из показателей</t>
    </r>
  </si>
  <si>
    <r>
      <t xml:space="preserve"> касающийся </t>
    </r>
    <r>
      <rPr>
        <b/>
        <u/>
        <sz val="11"/>
        <color theme="1"/>
        <rFont val="Calibri"/>
        <family val="2"/>
        <charset val="204"/>
        <scheme val="minor"/>
      </rPr>
      <t>открытости и доступности информации</t>
    </r>
    <r>
      <rPr>
        <sz val="11"/>
        <color theme="1"/>
        <rFont val="Calibri"/>
        <family val="2"/>
        <charset val="204"/>
        <scheme val="minor"/>
      </rPr>
      <t xml:space="preserve"> об организациях, осуществляющих образовательную деятельность,                                                                                                  </t>
    </r>
    <r>
      <rPr>
        <i/>
        <u/>
        <sz val="11"/>
        <color theme="1"/>
        <rFont val="Calibri"/>
        <family val="2"/>
        <charset val="204"/>
        <scheme val="minor"/>
      </rPr>
      <t>0-10 баллов по каждому показателю</t>
    </r>
  </si>
  <si>
    <t>среднее значение</t>
  </si>
  <si>
    <t>Рейтинг учреждений дополнительного образования детей физкультурной направленности Томской области</t>
  </si>
  <si>
    <t>по результатам независимой оценки качества услуг, проведённой Общественным советом при Департаменте по молодёжной политике, физической культуре и спорту Томской области 15.06.2015 г.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</si>
</sst>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u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textRotation="90" wrapText="1"/>
    </xf>
    <xf numFmtId="0" fontId="0" fillId="0" borderId="1" xfId="0" applyFill="1" applyBorder="1" applyAlignment="1">
      <alignment textRotation="90" wrapText="1"/>
    </xf>
    <xf numFmtId="0" fontId="0" fillId="0" borderId="1" xfId="0" applyBorder="1" applyAlignment="1">
      <alignment horizontal="center"/>
    </xf>
    <xf numFmtId="0" fontId="0" fillId="0" borderId="7" xfId="0" applyFill="1" applyBorder="1" applyAlignment="1">
      <alignment textRotation="90" wrapText="1"/>
    </xf>
    <xf numFmtId="0" fontId="0" fillId="0" borderId="7" xfId="0" applyBorder="1"/>
    <xf numFmtId="0" fontId="0" fillId="0" borderId="4" xfId="0" applyBorder="1"/>
    <xf numFmtId="0" fontId="2" fillId="0" borderId="7" xfId="0" applyFont="1" applyBorder="1" applyAlignment="1">
      <alignment textRotation="90" wrapText="1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0" fillId="0" borderId="8" xfId="0" applyBorder="1" applyAlignment="1">
      <alignment wrapText="1"/>
    </xf>
    <xf numFmtId="0" fontId="0" fillId="0" borderId="8" xfId="0" applyBorder="1"/>
    <xf numFmtId="164" fontId="1" fillId="0" borderId="1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wrapText="1"/>
    </xf>
    <xf numFmtId="0" fontId="1" fillId="0" borderId="8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textRotation="90" wrapText="1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5" xfId="0" applyFont="1" applyBorder="1" applyAlignment="1">
      <alignment horizontal="center" textRotation="90" wrapText="1"/>
    </xf>
    <xf numFmtId="0" fontId="1" fillId="0" borderId="16" xfId="0" applyFont="1" applyBorder="1" applyAlignment="1">
      <alignment horizontal="center" textRotation="90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textRotation="90" wrapText="1"/>
    </xf>
    <xf numFmtId="0" fontId="1" fillId="2" borderId="14" xfId="0" applyFont="1" applyFill="1" applyBorder="1" applyAlignment="1">
      <alignment horizontal="center" textRotation="90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view="pageBreakPreview" zoomScale="70" zoomScaleNormal="100" zoomScaleSheetLayoutView="70" zoomScalePageLayoutView="50" workbookViewId="0">
      <selection activeCell="S14" sqref="S14"/>
    </sheetView>
  </sheetViews>
  <sheetFormatPr defaultRowHeight="15"/>
  <cols>
    <col min="1" max="1" width="4.7109375" customWidth="1"/>
    <col min="2" max="2" width="52.7109375" customWidth="1"/>
    <col min="3" max="4" width="5.5703125" customWidth="1"/>
    <col min="5" max="5" width="20.28515625" customWidth="1"/>
    <col min="6" max="6" width="6.28515625" customWidth="1"/>
    <col min="7" max="7" width="13.42578125" customWidth="1"/>
    <col min="8" max="8" width="12" customWidth="1"/>
    <col min="9" max="9" width="6.85546875" customWidth="1"/>
    <col min="10" max="10" width="4.7109375" customWidth="1"/>
    <col min="11" max="14" width="6" customWidth="1"/>
    <col min="15" max="15" width="14.5703125" customWidth="1"/>
    <col min="16" max="17" width="5.7109375" customWidth="1"/>
    <col min="18" max="19" width="5.140625" customWidth="1"/>
    <col min="20" max="21" width="10.28515625" customWidth="1"/>
    <col min="22" max="22" width="7.42578125" customWidth="1"/>
    <col min="23" max="23" width="4.5703125" customWidth="1"/>
    <col min="27" max="27" width="6.7109375" customWidth="1"/>
    <col min="28" max="28" width="5" customWidth="1"/>
  </cols>
  <sheetData>
    <row r="1" spans="1:29" s="38" customFormat="1" ht="18.75" customHeight="1">
      <c r="A1" s="37" t="s">
        <v>33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</row>
    <row r="2" spans="1:29" s="38" customFormat="1" ht="18.75" customHeight="1" thickBot="1">
      <c r="A2" s="37" t="s">
        <v>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 t="s">
        <v>27</v>
      </c>
    </row>
    <row r="3" spans="1:29" ht="15" customHeight="1" thickBot="1">
      <c r="A3" s="26" t="s">
        <v>23</v>
      </c>
      <c r="B3" s="24" t="s">
        <v>0</v>
      </c>
      <c r="C3" s="28" t="s">
        <v>17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9"/>
    </row>
    <row r="4" spans="1:29" ht="65.25" customHeight="1">
      <c r="A4" s="27"/>
      <c r="B4" s="25"/>
      <c r="C4" s="35" t="s">
        <v>26</v>
      </c>
      <c r="D4" s="30" t="s">
        <v>25</v>
      </c>
      <c r="E4" s="32" t="s">
        <v>31</v>
      </c>
      <c r="F4" s="33"/>
      <c r="G4" s="33"/>
      <c r="H4" s="33"/>
      <c r="I4" s="33"/>
      <c r="J4" s="34"/>
      <c r="K4" s="32" t="s">
        <v>28</v>
      </c>
      <c r="L4" s="33"/>
      <c r="M4" s="33"/>
      <c r="N4" s="33"/>
      <c r="O4" s="33"/>
      <c r="P4" s="33"/>
      <c r="Q4" s="33"/>
      <c r="R4" s="33"/>
      <c r="S4" s="34"/>
      <c r="T4" s="32" t="s">
        <v>29</v>
      </c>
      <c r="U4" s="33"/>
      <c r="V4" s="33"/>
      <c r="W4" s="34"/>
      <c r="X4" s="32" t="s">
        <v>30</v>
      </c>
      <c r="Y4" s="33"/>
      <c r="Z4" s="33"/>
      <c r="AA4" s="33"/>
      <c r="AB4" s="34"/>
    </row>
    <row r="5" spans="1:29" ht="409.5">
      <c r="A5" s="27"/>
      <c r="B5" s="25"/>
      <c r="C5" s="36"/>
      <c r="D5" s="31"/>
      <c r="E5" s="7" t="s">
        <v>1</v>
      </c>
      <c r="F5" s="1" t="s">
        <v>2</v>
      </c>
      <c r="G5" s="1" t="s">
        <v>3</v>
      </c>
      <c r="H5" s="1" t="s">
        <v>4</v>
      </c>
      <c r="I5" s="22" t="s">
        <v>32</v>
      </c>
      <c r="J5" s="21" t="s">
        <v>24</v>
      </c>
      <c r="K5" s="4" t="s">
        <v>5</v>
      </c>
      <c r="L5" s="2" t="s">
        <v>6</v>
      </c>
      <c r="M5" s="2" t="s">
        <v>7</v>
      </c>
      <c r="N5" s="2" t="s">
        <v>8</v>
      </c>
      <c r="O5" s="2" t="s">
        <v>9</v>
      </c>
      <c r="P5" s="2" t="s">
        <v>10</v>
      </c>
      <c r="Q5" s="2" t="s">
        <v>11</v>
      </c>
      <c r="R5" s="22" t="s">
        <v>32</v>
      </c>
      <c r="S5" s="21" t="s">
        <v>24</v>
      </c>
      <c r="T5" s="4" t="s">
        <v>12</v>
      </c>
      <c r="U5" s="2" t="s">
        <v>13</v>
      </c>
      <c r="V5" s="22" t="s">
        <v>32</v>
      </c>
      <c r="W5" s="21" t="s">
        <v>24</v>
      </c>
      <c r="X5" s="4" t="s">
        <v>14</v>
      </c>
      <c r="Y5" s="2" t="s">
        <v>15</v>
      </c>
      <c r="Z5" s="2" t="s">
        <v>16</v>
      </c>
      <c r="AA5" s="22" t="s">
        <v>32</v>
      </c>
      <c r="AB5" s="21" t="s">
        <v>24</v>
      </c>
    </row>
    <row r="6" spans="1:29">
      <c r="A6" s="5">
        <v>1</v>
      </c>
      <c r="B6" s="16" t="s">
        <v>21</v>
      </c>
      <c r="C6" s="13">
        <v>1</v>
      </c>
      <c r="D6" s="11">
        <f>J6+S6+W6+AB6</f>
        <v>5</v>
      </c>
      <c r="E6" s="8">
        <v>10</v>
      </c>
      <c r="F6" s="3">
        <v>10</v>
      </c>
      <c r="G6" s="3">
        <v>10</v>
      </c>
      <c r="H6" s="3">
        <v>10</v>
      </c>
      <c r="I6" s="17">
        <f>AVERAGE(E6:H6)</f>
        <v>10</v>
      </c>
      <c r="J6" s="23">
        <v>1</v>
      </c>
      <c r="K6" s="8">
        <v>9</v>
      </c>
      <c r="L6" s="3">
        <v>10</v>
      </c>
      <c r="M6" s="3">
        <v>10</v>
      </c>
      <c r="N6" s="3">
        <v>10</v>
      </c>
      <c r="O6" s="3">
        <v>10</v>
      </c>
      <c r="P6" s="3">
        <v>5</v>
      </c>
      <c r="Q6" s="3">
        <v>0</v>
      </c>
      <c r="R6" s="17">
        <f>AVERAGE(K6:Q6)</f>
        <v>7.7142857142857144</v>
      </c>
      <c r="S6" s="23">
        <v>2</v>
      </c>
      <c r="T6" s="8">
        <v>100</v>
      </c>
      <c r="U6" s="3">
        <v>100</v>
      </c>
      <c r="V6" s="17">
        <f>AVERAGE(T6:U6)</f>
        <v>100</v>
      </c>
      <c r="W6" s="23">
        <v>1</v>
      </c>
      <c r="X6" s="8">
        <v>98</v>
      </c>
      <c r="Y6" s="3">
        <v>100</v>
      </c>
      <c r="Z6" s="3">
        <v>100</v>
      </c>
      <c r="AA6" s="17">
        <f>AVERAGE(X6:Z6)</f>
        <v>99.333333333333329</v>
      </c>
      <c r="AB6" s="23">
        <v>1</v>
      </c>
    </row>
    <row r="7" spans="1:29">
      <c r="A7" s="5">
        <v>2</v>
      </c>
      <c r="B7" s="15" t="s">
        <v>19</v>
      </c>
      <c r="C7" s="13">
        <v>2</v>
      </c>
      <c r="D7" s="11">
        <f>J7+S7+W7+AB7</f>
        <v>10</v>
      </c>
      <c r="E7" s="8">
        <v>10</v>
      </c>
      <c r="F7" s="3">
        <v>10</v>
      </c>
      <c r="G7" s="3">
        <v>10</v>
      </c>
      <c r="H7" s="3">
        <v>6</v>
      </c>
      <c r="I7" s="17">
        <f>AVERAGE(E7:H7)</f>
        <v>9</v>
      </c>
      <c r="J7" s="23">
        <v>2</v>
      </c>
      <c r="K7" s="8">
        <v>6</v>
      </c>
      <c r="L7" s="3">
        <v>10</v>
      </c>
      <c r="M7" s="3">
        <v>10</v>
      </c>
      <c r="N7" s="3">
        <v>8</v>
      </c>
      <c r="O7" s="3">
        <v>8</v>
      </c>
      <c r="P7" s="3">
        <v>5</v>
      </c>
      <c r="Q7" s="3">
        <v>0</v>
      </c>
      <c r="R7" s="17">
        <f>AVERAGE(K7:Q7)</f>
        <v>6.7142857142857144</v>
      </c>
      <c r="S7" s="23">
        <v>4</v>
      </c>
      <c r="T7" s="8">
        <v>100</v>
      </c>
      <c r="U7" s="3">
        <v>100</v>
      </c>
      <c r="V7" s="17">
        <f>AVERAGE(T7:U7)</f>
        <v>100</v>
      </c>
      <c r="W7" s="23">
        <v>1</v>
      </c>
      <c r="X7" s="8">
        <v>85</v>
      </c>
      <c r="Y7" s="3">
        <v>90</v>
      </c>
      <c r="Z7" s="3">
        <v>100</v>
      </c>
      <c r="AA7" s="17">
        <f>AVERAGE(X7:Z7)</f>
        <v>91.666666666666671</v>
      </c>
      <c r="AB7" s="23">
        <v>3</v>
      </c>
    </row>
    <row r="8" spans="1:29">
      <c r="A8" s="5">
        <v>3</v>
      </c>
      <c r="B8" s="16" t="s">
        <v>22</v>
      </c>
      <c r="C8" s="13">
        <v>2</v>
      </c>
      <c r="D8" s="11">
        <f>J8+S8+W8+AB8</f>
        <v>10</v>
      </c>
      <c r="E8" s="8">
        <v>5</v>
      </c>
      <c r="F8" s="3">
        <v>5</v>
      </c>
      <c r="G8" s="3">
        <v>10</v>
      </c>
      <c r="H8" s="3">
        <v>10</v>
      </c>
      <c r="I8" s="17">
        <f>AVERAGE(E8:H8)</f>
        <v>7.5</v>
      </c>
      <c r="J8" s="23">
        <v>3</v>
      </c>
      <c r="K8" s="8">
        <v>8</v>
      </c>
      <c r="L8" s="3">
        <v>8</v>
      </c>
      <c r="M8" s="3">
        <v>9</v>
      </c>
      <c r="N8" s="3">
        <v>10</v>
      </c>
      <c r="O8" s="3">
        <v>8</v>
      </c>
      <c r="P8" s="3">
        <v>5</v>
      </c>
      <c r="Q8" s="3">
        <v>7</v>
      </c>
      <c r="R8" s="17">
        <f>AVERAGE(K8:Q8)</f>
        <v>7.8571428571428568</v>
      </c>
      <c r="S8" s="23">
        <v>1</v>
      </c>
      <c r="T8" s="8">
        <v>90</v>
      </c>
      <c r="U8" s="3">
        <v>100</v>
      </c>
      <c r="V8" s="17">
        <f>AVERAGE(T8:U8)</f>
        <v>95</v>
      </c>
      <c r="W8" s="23">
        <v>4</v>
      </c>
      <c r="X8" s="8">
        <v>85</v>
      </c>
      <c r="Y8" s="3">
        <v>100</v>
      </c>
      <c r="Z8" s="3">
        <v>100</v>
      </c>
      <c r="AA8" s="17">
        <f>AVERAGE(X8:Z8)</f>
        <v>95</v>
      </c>
      <c r="AB8" s="23">
        <v>2</v>
      </c>
    </row>
    <row r="9" spans="1:29">
      <c r="A9" s="5">
        <v>4</v>
      </c>
      <c r="B9" s="16" t="s">
        <v>18</v>
      </c>
      <c r="C9" s="13">
        <v>4</v>
      </c>
      <c r="D9" s="11">
        <f>J9+S9+W9+AB9</f>
        <v>15</v>
      </c>
      <c r="E9" s="8">
        <v>4</v>
      </c>
      <c r="F9" s="3">
        <v>0</v>
      </c>
      <c r="G9" s="3">
        <v>10</v>
      </c>
      <c r="H9" s="3">
        <v>5</v>
      </c>
      <c r="I9" s="17">
        <f>AVERAGE(E9:H9)</f>
        <v>4.75</v>
      </c>
      <c r="J9" s="23">
        <v>4</v>
      </c>
      <c r="K9" s="8">
        <v>5</v>
      </c>
      <c r="L9" s="3">
        <v>7</v>
      </c>
      <c r="M9" s="3">
        <v>10</v>
      </c>
      <c r="N9" s="3">
        <v>10</v>
      </c>
      <c r="O9" s="3">
        <v>8</v>
      </c>
      <c r="P9" s="3">
        <v>0</v>
      </c>
      <c r="Q9" s="3">
        <v>0</v>
      </c>
      <c r="R9" s="17">
        <f>AVERAGE(K9:Q9)</f>
        <v>5.7142857142857144</v>
      </c>
      <c r="S9" s="23">
        <v>5</v>
      </c>
      <c r="T9" s="8">
        <v>100</v>
      </c>
      <c r="U9" s="3">
        <v>100</v>
      </c>
      <c r="V9" s="17">
        <f>AVERAGE(T9:U9)</f>
        <v>100</v>
      </c>
      <c r="W9" s="23">
        <v>1</v>
      </c>
      <c r="X9" s="8">
        <v>30</v>
      </c>
      <c r="Y9" s="3">
        <v>100</v>
      </c>
      <c r="Z9" s="3">
        <v>100</v>
      </c>
      <c r="AA9" s="17">
        <f>AVERAGE(X9:Z9)</f>
        <v>76.666666666666671</v>
      </c>
      <c r="AB9" s="23">
        <v>5</v>
      </c>
    </row>
    <row r="10" spans="1:29" ht="15.75" thickBot="1">
      <c r="A10" s="6">
        <v>5</v>
      </c>
      <c r="B10" s="20" t="s">
        <v>20</v>
      </c>
      <c r="C10" s="14">
        <v>5</v>
      </c>
      <c r="D10" s="12">
        <f>J10+S10+W10+AB10</f>
        <v>16</v>
      </c>
      <c r="E10" s="9">
        <v>0</v>
      </c>
      <c r="F10" s="10">
        <v>0</v>
      </c>
      <c r="G10" s="10">
        <v>10</v>
      </c>
      <c r="H10" s="10">
        <v>0</v>
      </c>
      <c r="I10" s="18">
        <f>AVERAGE(E10:H10)</f>
        <v>2.5</v>
      </c>
      <c r="J10" s="19">
        <v>5</v>
      </c>
      <c r="K10" s="9">
        <v>10</v>
      </c>
      <c r="L10" s="10">
        <v>8</v>
      </c>
      <c r="M10" s="10">
        <v>10</v>
      </c>
      <c r="N10" s="10">
        <v>8</v>
      </c>
      <c r="O10" s="10">
        <v>8</v>
      </c>
      <c r="P10" s="10">
        <v>5</v>
      </c>
      <c r="Q10" s="10">
        <v>0</v>
      </c>
      <c r="R10" s="18">
        <f>AVERAGE(K10:Q10)</f>
        <v>7</v>
      </c>
      <c r="S10" s="19">
        <v>3</v>
      </c>
      <c r="T10" s="9">
        <v>75</v>
      </c>
      <c r="U10" s="10">
        <v>100</v>
      </c>
      <c r="V10" s="18">
        <f>AVERAGE(T10:U10)</f>
        <v>87.5</v>
      </c>
      <c r="W10" s="19">
        <v>5</v>
      </c>
      <c r="X10" s="9">
        <v>75</v>
      </c>
      <c r="Y10" s="10">
        <v>100</v>
      </c>
      <c r="Z10" s="10">
        <v>100</v>
      </c>
      <c r="AA10" s="18">
        <f>AVERAGE(X10:Z10)</f>
        <v>91.666666666666671</v>
      </c>
      <c r="AB10" s="19">
        <v>3</v>
      </c>
    </row>
  </sheetData>
  <sortState ref="A5:AC9">
    <sortCondition ref="C5:C9"/>
  </sortState>
  <mergeCells count="11">
    <mergeCell ref="A1:AB1"/>
    <mergeCell ref="B3:B5"/>
    <mergeCell ref="A3:A5"/>
    <mergeCell ref="C3:AB3"/>
    <mergeCell ref="D4:D5"/>
    <mergeCell ref="A2:AB2"/>
    <mergeCell ref="E4:J4"/>
    <mergeCell ref="K4:S4"/>
    <mergeCell ref="T4:W4"/>
    <mergeCell ref="X4:AB4"/>
    <mergeCell ref="C4:C5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Вакурин</dc:creator>
  <cp:lastModifiedBy>Вакурин</cp:lastModifiedBy>
  <cp:lastPrinted>2015-06-16T07:07:51Z</cp:lastPrinted>
  <dcterms:created xsi:type="dcterms:W3CDTF">2015-06-15T07:35:00Z</dcterms:created>
  <dcterms:modified xsi:type="dcterms:W3CDTF">2015-07-06T05:47:04Z</dcterms:modified>
</cp:coreProperties>
</file>